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engu\Downloads\"/>
    </mc:Choice>
  </mc:AlternateContent>
  <xr:revisionPtr revIDLastSave="0" documentId="13_ncr:1_{122D4899-6AD5-47E8-A799-97B3B934FB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Öğrenci Verileri" sheetId="1" r:id="rId1"/>
  </sheets>
  <definedNames>
    <definedName name="_xlnm._FilterDatabase" localSheetId="0" hidden="1">'Öğrenci Verileri'!$A$5:$E$5</definedName>
    <definedName name="_xlnm.Print_Area" localSheetId="0">'Öğrenci Verileri'!$A$1:$E$29</definedName>
    <definedName name="_xlnm.Print_Titles" localSheetId="0">'Öğrenci Verileri'!$1:$5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29" i="1" l="1"/>
  <c r="E28" i="1"/>
  <c r="E25" i="1"/>
  <c r="E24" i="1"/>
  <c r="E23" i="1"/>
  <c r="E17" i="1"/>
  <c r="E18" i="1"/>
  <c r="E19" i="1"/>
  <c r="E20" i="1"/>
  <c r="E16" i="1"/>
  <c r="E9" i="1"/>
  <c r="E10" i="1"/>
  <c r="E11" i="1"/>
  <c r="E13" i="1"/>
  <c r="E8" i="1"/>
  <c r="E6" i="1"/>
</calcChain>
</file>

<file path=xl/sharedStrings.xml><?xml version="1.0" encoding="utf-8"?>
<sst xmlns="http://schemas.openxmlformats.org/spreadsheetml/2006/main" count="45" uniqueCount="36">
  <si>
    <t>T.C.
TEKİRDAĞ VALİLİĞİ
İl Milli Eğitim Müdürlüğü</t>
  </si>
  <si>
    <t>Merkezi Sınava Giren Öğrenci Sayısı</t>
  </si>
  <si>
    <t>Mezun Olan Öğrenci Sayısı</t>
  </si>
  <si>
    <t>Merkezi Sınava Giren Öğrenci Oranı</t>
  </si>
  <si>
    <t>Ortalama Veriler</t>
  </si>
  <si>
    <t>Merkezi Sınav Puanıyla Öğrenci Alan Okullara Yerleşen Öğrenci Sayısı</t>
  </si>
  <si>
    <t>Merkezi Sınav Puanıyla Öğrenci Alan Okullara Yerleşen Öğrenci Oranı</t>
  </si>
  <si>
    <t>Özel Yetenek Sınavı İle Öğrenci Alan Okullara Yerleşen Öğrenci Sayısı</t>
  </si>
  <si>
    <t>Özel Yetenek Sınavı İle Öğrenci Alan Okullara Yerleşen Öğrenci Oranı</t>
  </si>
  <si>
    <t>Mahallinden Öğrenci Alan Okullara Yerleşen Öğrenci Sayısı</t>
  </si>
  <si>
    <t>Mahallinden Öğrenci Alan Okullara Yerleşen Öğrenci Oranı</t>
  </si>
  <si>
    <t>Açık Öğretim Lisesine Yerleşen Öğrenci Sayısı</t>
  </si>
  <si>
    <t>Herhangi Bir Ortaöğretim Kurumuna Kayıt Yaptırmayan Öğrenci Sayısı</t>
  </si>
  <si>
    <t>Herhangi Bir Ortaöğretim Kurumuna Kayıt Yaptırmayan Öğrenci Oranı</t>
  </si>
  <si>
    <t>Öğrenci Bilgileri</t>
  </si>
  <si>
    <t>Merkezi Sınav Puanıyla Öğrenci Alan Okullara Yerleşen Öğrenci Bilgileri</t>
  </si>
  <si>
    <t>Anadolu Lisesi</t>
  </si>
  <si>
    <t>Anadolu İmam Hatip Lisesi</t>
  </si>
  <si>
    <t>Fen Lisesi</t>
  </si>
  <si>
    <t>Merkezi Sınav Puanıyla Öğrenci Alan Okullara Yerleşen Öğrenci Oranları</t>
  </si>
  <si>
    <t>Anadolu Lisesi Oranı</t>
  </si>
  <si>
    <t>Anadolu İmam Hatip Lisesi Oranı</t>
  </si>
  <si>
    <t>Fen Lisesi Oranı</t>
  </si>
  <si>
    <t>Mesleki ve Teknik Anadolu Lisesi</t>
  </si>
  <si>
    <t>Sosyal Bilimler Lisesi</t>
  </si>
  <si>
    <t>Mesleki ve Teknik Anadolu Lisesi Oranı</t>
  </si>
  <si>
    <t>Sosyal Bilimler Lisesi Oranı</t>
  </si>
  <si>
    <t>Mahallinden Öğrenci Alan Okullara Yerleşen Öğrenci Bilgileri</t>
  </si>
  <si>
    <t>Özel Yetenek Sınavı İle Öğrenci Alan Okullara Yerleşen Öğrenci Bilgileri</t>
  </si>
  <si>
    <t>Güzel Sanatlar Lisesi</t>
  </si>
  <si>
    <t>Spor Lisesi</t>
  </si>
  <si>
    <t>Güzel Sanatlar Lisesi Oranı</t>
  </si>
  <si>
    <t>Spor Lisesi Oranı</t>
  </si>
  <si>
    <t>Özel Yetenek Sınavı İle Öğrenci Alan Okullara Yerleşen Öğrenci Oranları</t>
  </si>
  <si>
    <t>Mesleki Eğitim Merkezine Yerleşen Öğrenci Sayısı</t>
  </si>
  <si>
    <t>ŞARKÖY CUMHURİYET ORTAOKULU / 2019
2020 YILI ORTAÖĞRETİM KURUMLARINA YERLEŞTİRMEYE ESAS SAYISAL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</si>
</sst>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\ 0.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7" fillId="0" borderId="0" xfId="0" applyFont="1"/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848105</xdr:colOff>
      <xdr:row>0</xdr:row>
      <xdr:rowOff>114079</xdr:rowOff>
    </xdr:from>
    <xdr:to>
      <xdr:col>4</xdr:col>
      <xdr:colOff>1852147</xdr:colOff>
      <xdr:row>0</xdr:row>
      <xdr:rowOff>1093279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DC0CEA-6689-46CF-8299-6AC294C09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5" t="9534" r="4644" b="11786"/>
        <a:stretch/>
      </xdr:blipFill>
      <xdr:spPr>
        <a:xfrm>
          <a:off x="11083150" y="114079"/>
          <a:ext cx="1004042" cy="97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116542</xdr:colOff>
      <xdr:row>0</xdr:row>
      <xdr:rowOff>61887</xdr:rowOff>
    </xdr:from>
    <xdr:to>
      <xdr:col>0</xdr:col>
      <xdr:colOff>1108364</xdr:colOff>
      <xdr:row>0</xdr:row>
      <xdr:rowOff>1039658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FC7FFD3-6059-4F11-A971-9D03E63BF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76" t="22629" r="11714" b="20690"/>
        <a:stretch/>
      </xdr:blipFill>
      <xdr:spPr>
        <a:xfrm>
          <a:off x="116542" y="61887"/>
          <a:ext cx="991822" cy="977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="85" zoomScaleNormal="85" zoomScaleSheetLayoutView="85" workbookViewId="0">
      <selection activeCell="B13" sqref="B13"/>
    </sheetView>
  </sheetViews>
  <sheetFormatPr defaultRowHeight="14.4" x14ac:dyDescent="0.3"/>
  <cols>
    <col min="1" max="2" width="40.88671875" customWidth="1"/>
    <col min="3" max="3" width="15.44140625" bestFit="1" customWidth="1"/>
    <col min="4" max="4" width="56.6640625" customWidth="1"/>
    <col min="5" max="5" width="30.5546875" customWidth="1"/>
  </cols>
  <sheetData>
    <row r="1" spans="1:6" ht="93.75" customHeight="1" x14ac:dyDescent="0.3">
      <c r="A1" s="15" t="s">
        <v>0</v>
      </c>
      <c r="B1" s="15"/>
      <c r="C1" s="15"/>
      <c r="D1" s="15"/>
      <c r="E1" s="15"/>
    </row>
    <row r="2" spans="1:6" ht="29.25" customHeight="1" x14ac:dyDescent="0.3">
      <c r="A2" s="2"/>
      <c r="B2" s="2"/>
      <c r="C2" s="2"/>
      <c r="D2" s="2"/>
      <c r="E2" s="2"/>
    </row>
    <row r="3" spans="1:6" ht="57" customHeight="1" x14ac:dyDescent="0.3">
      <c r="A3" s="16" t="s">
        <v>35</v>
      </c>
      <c r="B3" s="16"/>
      <c r="C3" s="16"/>
      <c r="D3" s="16"/>
      <c r="E3" s="16"/>
      <c r="F3" s="1"/>
    </row>
    <row r="4" spans="1:6" ht="30" customHeight="1" x14ac:dyDescent="0.5">
      <c r="A4" s="3"/>
      <c r="B4" s="3"/>
      <c r="C4" s="3"/>
      <c r="D4" s="3"/>
      <c r="E4" s="3"/>
      <c r="F4" s="1"/>
    </row>
    <row r="5" spans="1:6" ht="25.2" x14ac:dyDescent="0.45">
      <c r="A5" s="20" t="s">
        <v>14</v>
      </c>
      <c r="B5" s="21"/>
      <c r="C5" s="4"/>
      <c r="D5" s="19" t="s">
        <v>4</v>
      </c>
      <c r="E5" s="19"/>
      <c r="F5" s="1"/>
    </row>
    <row r="6" spans="1:6" ht="58.5" customHeight="1" x14ac:dyDescent="0.45">
      <c r="A6" s="5" t="s">
        <v>2</v>
      </c>
      <c r="B6" s="6">
        <v>79</v>
      </c>
      <c r="C6" s="4"/>
      <c r="D6" s="17" t="s">
        <v>3</v>
      </c>
      <c r="E6" s="18">
        <f>IF($B$6=0,"Verileri Giriniz",(B7/$B$6))</f>
        <v>0.65822784810126578</v>
      </c>
      <c r="F6" s="1"/>
    </row>
    <row r="7" spans="1:6" ht="58.5" customHeight="1" x14ac:dyDescent="0.45">
      <c r="A7" s="5" t="s">
        <v>1</v>
      </c>
      <c r="B7" s="6">
        <v>52</v>
      </c>
      <c r="C7" s="4"/>
      <c r="D7" s="17"/>
      <c r="E7" s="18"/>
      <c r="F7" s="1"/>
    </row>
    <row r="8" spans="1:6" ht="75.599999999999994" x14ac:dyDescent="0.45">
      <c r="A8" s="5" t="s">
        <v>5</v>
      </c>
      <c r="B8" s="6">
        <v>10</v>
      </c>
      <c r="C8" s="4"/>
      <c r="D8" s="7" t="s">
        <v>6</v>
      </c>
      <c r="E8" s="8">
        <f>IF($B$6=0,"Verileri Giriniz",(B8/$B$6))</f>
        <v>0.12658227848101267</v>
      </c>
      <c r="F8" s="1"/>
    </row>
    <row r="9" spans="1:6" ht="75.599999999999994" x14ac:dyDescent="0.45">
      <c r="A9" s="5" t="s">
        <v>7</v>
      </c>
      <c r="B9" s="6">
        <v>0</v>
      </c>
      <c r="C9" s="4"/>
      <c r="D9" s="7" t="s">
        <v>8</v>
      </c>
      <c r="E9" s="8">
        <f t="shared" ref="E9:E13" si="0">IF($B$6=0,"Verileri Giriniz",(B9/$B$6))</f>
        <v>0</v>
      </c>
      <c r="F9" s="1"/>
    </row>
    <row r="10" spans="1:6" ht="75.599999999999994" x14ac:dyDescent="0.45">
      <c r="A10" s="5" t="s">
        <v>9</v>
      </c>
      <c r="B10" s="6">
        <v>69</v>
      </c>
      <c r="C10" s="4"/>
      <c r="D10" s="7" t="s">
        <v>10</v>
      </c>
      <c r="E10" s="8">
        <f t="shared" si="0"/>
        <v>0.87341772151898733</v>
      </c>
      <c r="F10" s="1"/>
    </row>
    <row r="11" spans="1:6" ht="50.4" x14ac:dyDescent="0.45">
      <c r="A11" s="5" t="s">
        <v>11</v>
      </c>
      <c r="B11" s="6">
        <v>0</v>
      </c>
      <c r="C11" s="4"/>
      <c r="D11" s="7" t="s">
        <v>11</v>
      </c>
      <c r="E11" s="8">
        <f t="shared" si="0"/>
        <v>0</v>
      </c>
      <c r="F11" s="1"/>
    </row>
    <row r="12" spans="1:6" ht="50.4" x14ac:dyDescent="0.45">
      <c r="A12" s="5" t="s">
        <v>34</v>
      </c>
      <c r="B12" s="6">
        <v>34</v>
      </c>
      <c r="C12" s="4"/>
      <c r="D12" s="7" t="s">
        <v>34</v>
      </c>
      <c r="E12" s="8">
        <f t="shared" ref="E12" si="1">IF($B$6=0,"Verileri Giriniz",(B12/$B$6))</f>
        <v>0.43037974683544306</v>
      </c>
      <c r="F12" s="1"/>
    </row>
    <row r="13" spans="1:6" ht="100.8" x14ac:dyDescent="0.5">
      <c r="A13" s="5" t="s">
        <v>12</v>
      </c>
      <c r="B13" s="6">
        <v>0</v>
      </c>
      <c r="C13" s="9"/>
      <c r="D13" s="5" t="s">
        <v>13</v>
      </c>
      <c r="E13" s="8">
        <f t="shared" si="0"/>
        <v>0</v>
      </c>
    </row>
    <row r="14" spans="1:6" ht="25.8" x14ac:dyDescent="0.5">
      <c r="A14" s="9"/>
      <c r="B14" s="9"/>
      <c r="C14" s="9"/>
      <c r="D14" s="9"/>
      <c r="E14" s="9"/>
    </row>
    <row r="15" spans="1:6" ht="69.75" customHeight="1" x14ac:dyDescent="0.5">
      <c r="A15" s="10" t="s">
        <v>15</v>
      </c>
      <c r="B15" s="11"/>
      <c r="C15" s="9"/>
      <c r="D15" s="12" t="s">
        <v>19</v>
      </c>
      <c r="E15" s="12"/>
    </row>
    <row r="16" spans="1:6" ht="25.8" x14ac:dyDescent="0.5">
      <c r="A16" s="5" t="s">
        <v>16</v>
      </c>
      <c r="B16" s="6">
        <v>2</v>
      </c>
      <c r="C16" s="9"/>
      <c r="D16" s="7" t="s">
        <v>20</v>
      </c>
      <c r="E16" s="8">
        <f>IF($B$6=0,"Verileri Giriniz",(B16/$B$6))</f>
        <v>2.5316455696202531E-2</v>
      </c>
    </row>
    <row r="17" spans="1:5" ht="50.4" x14ac:dyDescent="0.5">
      <c r="A17" s="5" t="s">
        <v>17</v>
      </c>
      <c r="B17" s="6">
        <v>0</v>
      </c>
      <c r="C17" s="9"/>
      <c r="D17" s="7" t="s">
        <v>21</v>
      </c>
      <c r="E17" s="8">
        <f t="shared" ref="E17:E20" si="2">IF($B$6=0,"Verileri Giriniz",(B17/$B$6))</f>
        <v>0</v>
      </c>
    </row>
    <row r="18" spans="1:5" ht="25.8" x14ac:dyDescent="0.5">
      <c r="A18" s="5" t="s">
        <v>18</v>
      </c>
      <c r="B18" s="6">
        <v>4</v>
      </c>
      <c r="C18" s="9"/>
      <c r="D18" s="7" t="s">
        <v>22</v>
      </c>
      <c r="E18" s="8">
        <f t="shared" si="2"/>
        <v>5.0632911392405063E-2</v>
      </c>
    </row>
    <row r="19" spans="1:5" ht="50.4" x14ac:dyDescent="0.5">
      <c r="A19" s="5" t="s">
        <v>23</v>
      </c>
      <c r="B19" s="6">
        <v>2</v>
      </c>
      <c r="C19" s="9"/>
      <c r="D19" s="7" t="s">
        <v>25</v>
      </c>
      <c r="E19" s="8">
        <f t="shared" si="2"/>
        <v>2.5316455696202531E-2</v>
      </c>
    </row>
    <row r="20" spans="1:5" ht="25.8" x14ac:dyDescent="0.5">
      <c r="A20" s="5" t="s">
        <v>24</v>
      </c>
      <c r="B20" s="6">
        <v>2</v>
      </c>
      <c r="C20" s="9"/>
      <c r="D20" s="7" t="s">
        <v>26</v>
      </c>
      <c r="E20" s="8">
        <f t="shared" si="2"/>
        <v>2.5316455696202531E-2</v>
      </c>
    </row>
    <row r="21" spans="1:5" ht="25.8" x14ac:dyDescent="0.5">
      <c r="A21" s="9"/>
      <c r="B21" s="9"/>
      <c r="C21" s="9"/>
      <c r="D21" s="9"/>
      <c r="E21" s="9"/>
    </row>
    <row r="22" spans="1:5" ht="69.75" customHeight="1" x14ac:dyDescent="0.5">
      <c r="A22" s="10" t="s">
        <v>27</v>
      </c>
      <c r="B22" s="11"/>
      <c r="C22" s="9"/>
      <c r="D22" s="12" t="s">
        <v>19</v>
      </c>
      <c r="E22" s="12"/>
    </row>
    <row r="23" spans="1:5" ht="25.8" x14ac:dyDescent="0.5">
      <c r="A23" s="5" t="s">
        <v>16</v>
      </c>
      <c r="B23" s="6">
        <v>37</v>
      </c>
      <c r="C23" s="9"/>
      <c r="D23" s="7" t="s">
        <v>20</v>
      </c>
      <c r="E23" s="8">
        <f>IF($B$6=0,"Verileri Giriniz",(B23/$B$6))</f>
        <v>0.46835443037974683</v>
      </c>
    </row>
    <row r="24" spans="1:5" ht="50.4" x14ac:dyDescent="0.5">
      <c r="A24" s="5" t="s">
        <v>17</v>
      </c>
      <c r="B24" s="6">
        <v>5</v>
      </c>
      <c r="C24" s="9"/>
      <c r="D24" s="7" t="s">
        <v>21</v>
      </c>
      <c r="E24" s="8">
        <f t="shared" ref="E24:E25" si="3">IF($B$6=0,"Verileri Giriniz",(B24/$B$6))</f>
        <v>6.3291139240506333E-2</v>
      </c>
    </row>
    <row r="25" spans="1:5" ht="50.4" x14ac:dyDescent="0.5">
      <c r="A25" s="5" t="s">
        <v>23</v>
      </c>
      <c r="B25" s="6">
        <v>27</v>
      </c>
      <c r="C25" s="9"/>
      <c r="D25" s="7" t="s">
        <v>25</v>
      </c>
      <c r="E25" s="8">
        <f t="shared" si="3"/>
        <v>0.34177215189873417</v>
      </c>
    </row>
    <row r="26" spans="1:5" ht="25.8" x14ac:dyDescent="0.5">
      <c r="A26" s="9"/>
      <c r="B26" s="9"/>
      <c r="C26" s="9"/>
      <c r="D26" s="9"/>
      <c r="E26" s="9"/>
    </row>
    <row r="27" spans="1:5" ht="56.25" customHeight="1" x14ac:dyDescent="0.5">
      <c r="A27" s="10" t="s">
        <v>28</v>
      </c>
      <c r="B27" s="11"/>
      <c r="C27" s="9"/>
      <c r="D27" s="13" t="s">
        <v>33</v>
      </c>
      <c r="E27" s="14"/>
    </row>
    <row r="28" spans="1:5" ht="25.8" x14ac:dyDescent="0.5">
      <c r="A28" s="5" t="s">
        <v>29</v>
      </c>
      <c r="B28" s="6">
        <v>0</v>
      </c>
      <c r="C28" s="9"/>
      <c r="D28" s="7" t="s">
        <v>31</v>
      </c>
      <c r="E28" s="8">
        <f>IF($B$6=0,"Verileri Giriniz",(B28/$B$6))</f>
        <v>0</v>
      </c>
    </row>
    <row r="29" spans="1:5" ht="25.8" x14ac:dyDescent="0.5">
      <c r="A29" s="5" t="s">
        <v>30</v>
      </c>
      <c r="B29" s="6">
        <v>0</v>
      </c>
      <c r="C29" s="9"/>
      <c r="D29" s="7" t="s">
        <v>32</v>
      </c>
      <c r="E29" s="8">
        <f t="shared" ref="E29" si="4">IF($B$6=0,"Verileri Giriniz",(B29/$B$6))</f>
        <v>0</v>
      </c>
    </row>
  </sheetData>
  <sheetProtection sheet="1" objects="1" scenarios="1"/>
  <mergeCells count="12">
    <mergeCell ref="A1:E1"/>
    <mergeCell ref="A3:E3"/>
    <mergeCell ref="D6:D7"/>
    <mergeCell ref="E6:E7"/>
    <mergeCell ref="D5:E5"/>
    <mergeCell ref="A5:B5"/>
    <mergeCell ref="A15:B15"/>
    <mergeCell ref="D15:E15"/>
    <mergeCell ref="A22:B22"/>
    <mergeCell ref="D22:E22"/>
    <mergeCell ref="A27:B27"/>
    <mergeCell ref="D27:E27"/>
  </mergeCells>
  <dataValidations count="1">
    <dataValidation type="whole" allowBlank="1" showInputMessage="1" showErrorMessage="1" errorTitle="Geçerli Bir Sayı Giriniz" error="Lütfen bilgi kutusuna bir tam sayı giriniz." sqref="B28:B29 B16:B20 B23:B25 B6:B13" xr:uid="{00000000-0002-0000-0000-000000000000}">
      <formula1>0</formula1>
      <formula2>100000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300" r:id="rId1"/>
  <headerFooter>
    <oddFooter>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Öğrenci Verileri</vt:lpstr>
      <vt:lpstr>'Öğrenci Verileri'!Yazdırma_Alanı</vt:lpstr>
      <vt:lpstr>'Öğrenci Verileri'!Yazdırma_Başlıkları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HanifiBELGE</dc:creator>
  <cp:lastModifiedBy>ömer şengülen</cp:lastModifiedBy>
  <cp:lastPrinted>2020-08-06T13:18:33Z</cp:lastPrinted>
  <dcterms:created xsi:type="dcterms:W3CDTF">2020-08-06T07:33:11Z</dcterms:created>
  <dcterms:modified xsi:type="dcterms:W3CDTF">2021-10-08T03:17:19Z</dcterms:modified>
</cp:coreProperties>
</file>